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5570" windowHeight="12510"/>
  </bookViews>
  <sheets>
    <sheet name="SPORTIVO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1" l="1"/>
  <c r="Q6" i="1"/>
  <c r="Q4" i="1"/>
  <c r="Q5" i="1"/>
  <c r="Q7" i="1"/>
</calcChain>
</file>

<file path=xl/sharedStrings.xml><?xml version="1.0" encoding="utf-8"?>
<sst xmlns="http://schemas.openxmlformats.org/spreadsheetml/2006/main" count="25" uniqueCount="18">
  <si>
    <t>RIF</t>
  </si>
  <si>
    <t>EUR SIZE</t>
  </si>
  <si>
    <t>A</t>
  </si>
  <si>
    <t>01 SHARK</t>
  </si>
  <si>
    <t>CA526301
CARRERA TENNESSE
NBK CORDURY
KID</t>
  </si>
  <si>
    <t>03 ANTILOPE</t>
  </si>
  <si>
    <t>PHOTO</t>
  </si>
  <si>
    <t>ARTICLE</t>
  </si>
  <si>
    <t>COLOUR</t>
  </si>
  <si>
    <t>TOTAL PAIRS</t>
  </si>
  <si>
    <t>TOTAL PACK</t>
  </si>
  <si>
    <t>PAIRS PER PACK</t>
  </si>
  <si>
    <t>RRP</t>
  </si>
  <si>
    <t>JUNIOR</t>
  </si>
  <si>
    <t>BRAND</t>
  </si>
  <si>
    <t>ANTONY srl</t>
  </si>
  <si>
    <t>CA626017 NEVADA KID NBK</t>
  </si>
  <si>
    <t>03 SHARK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</si>
</sst>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48"/>
      <color theme="1"/>
      <name val="Calibri"/>
      <family val="2"/>
      <scheme val="minor"/>
    </font>
    <font>
      <b/>
      <u/>
      <sz val="9"/>
      <color theme="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4" fillId="0" borderId="0" xfId="0" applyFont="1"/>
    <xf numFmtId="0" fontId="5" fillId="3" borderId="1" xfId="0" applyFont="1" applyFill="1" applyBorder="1" applyAlignment="1">
      <alignment horizontal="center" vertical="center"/>
    </xf>
    <xf numFmtId="1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/>
    <xf numFmtId="164" fontId="7" fillId="0" borderId="0" xfId="0" applyNumberFormat="1" applyFont="1"/>
    <xf numFmtId="0" fontId="5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center" vertical="center" wrapText="1"/>
    </xf>
    <xf numFmtId="1" fontId="0" fillId="0" borderId="1" xfId="0" applyNumberForma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vertical="center" wrapText="1"/>
    </xf>
    <xf numFmtId="0" fontId="12" fillId="0" borderId="14" xfId="0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0" fontId="14" fillId="0" borderId="0" xfId="0" applyFont="1"/>
    <xf numFmtId="0" fontId="10" fillId="4" borderId="12" xfId="0" applyFont="1" applyFill="1" applyBorder="1" applyAlignment="1">
      <alignment horizontal="center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1" fontId="1" fillId="2" borderId="10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" fontId="1" fillId="2" borderId="9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34925</xdr:rowOff>
    </xdr:from>
    <xdr:to>
      <xdr:col>1</xdr:col>
      <xdr:colOff>2395418</xdr:colOff>
      <xdr:row>3</xdr:row>
      <xdr:rowOff>1453325</xdr:rowOff>
    </xdr:to>
    <xdr:pic>
      <xdr:nvPicPr>
        <xdr:cNvPr id="56" name="Immagine 5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507" b="3442"/>
        <a:stretch/>
      </xdr:blipFill>
      <xdr:spPr>
        <a:xfrm>
          <a:off x="1400175" y="60232925"/>
          <a:ext cx="2309693" cy="1418400"/>
        </a:xfrm>
        <a:prstGeom prst="rect">
          <a:avLst/>
        </a:prstGeom>
      </xdr:spPr>
    </xdr:pic>
    <xdr:clientData/>
  </xdr:twoCellAnchor>
  <xdr:twoCellAnchor>
    <xdr:from>
      <xdr:col>1</xdr:col>
      <xdr:colOff>104774</xdr:colOff>
      <xdr:row>4</xdr:row>
      <xdr:rowOff>52389</xdr:rowOff>
    </xdr:from>
    <xdr:to>
      <xdr:col>1</xdr:col>
      <xdr:colOff>2394885</xdr:colOff>
      <xdr:row>4</xdr:row>
      <xdr:rowOff>1470789</xdr:rowOff>
    </xdr:to>
    <xdr:pic>
      <xdr:nvPicPr>
        <xdr:cNvPr id="57" name="Immagine 56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507" b="6714"/>
        <a:stretch/>
      </xdr:blipFill>
      <xdr:spPr>
        <a:xfrm>
          <a:off x="1419224" y="61774389"/>
          <a:ext cx="2290111" cy="14184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</xdr:row>
      <xdr:rowOff>219075</xdr:rowOff>
    </xdr:from>
    <xdr:to>
      <xdr:col>0</xdr:col>
      <xdr:colOff>1742900</xdr:colOff>
      <xdr:row>3</xdr:row>
      <xdr:rowOff>1143000</xdr:rowOff>
    </xdr:to>
    <xdr:pic>
      <xdr:nvPicPr>
        <xdr:cNvPr id="98" name="Immagine 9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5183376"/>
          <a:ext cx="1695275" cy="923925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</xdr:row>
      <xdr:rowOff>219075</xdr:rowOff>
    </xdr:from>
    <xdr:to>
      <xdr:col>0</xdr:col>
      <xdr:colOff>1742900</xdr:colOff>
      <xdr:row>4</xdr:row>
      <xdr:rowOff>1143000</xdr:rowOff>
    </xdr:to>
    <xdr:pic>
      <xdr:nvPicPr>
        <xdr:cNvPr id="99" name="Immagine 9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273075"/>
          <a:ext cx="1695275" cy="923925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</xdr:row>
      <xdr:rowOff>219075</xdr:rowOff>
    </xdr:from>
    <xdr:to>
      <xdr:col>0</xdr:col>
      <xdr:colOff>1742900</xdr:colOff>
      <xdr:row>5</xdr:row>
      <xdr:rowOff>1143000</xdr:rowOff>
    </xdr:to>
    <xdr:pic>
      <xdr:nvPicPr>
        <xdr:cNvPr id="17" name="Immagine 1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5812994"/>
          <a:ext cx="1695275" cy="923925"/>
        </a:xfrm>
        <a:prstGeom prst="rect">
          <a:avLst/>
        </a:prstGeom>
      </xdr:spPr>
    </xdr:pic>
    <xdr:clientData/>
  </xdr:twoCellAnchor>
  <xdr:twoCellAnchor>
    <xdr:from>
      <xdr:col>1</xdr:col>
      <xdr:colOff>274448</xdr:colOff>
      <xdr:row>5</xdr:row>
      <xdr:rowOff>56504</xdr:rowOff>
    </xdr:from>
    <xdr:to>
      <xdr:col>1</xdr:col>
      <xdr:colOff>2139089</xdr:colOff>
      <xdr:row>5</xdr:row>
      <xdr:rowOff>1454985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2223" y="5650423"/>
          <a:ext cx="1864641" cy="13984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"/>
  <sheetViews>
    <sheetView tabSelected="1" topLeftCell="E1" zoomScale="118" zoomScaleNormal="118" workbookViewId="0">
      <pane ySplit="3" topLeftCell="A4" activePane="bottomLeft" state="frozen"/>
      <selection activeCell="D1" sqref="D1"/>
      <selection pane="bottomLeft" activeCell="P15" sqref="P15"/>
    </sheetView>
  </sheetViews>
  <sheetFormatPr defaultRowHeight="15" x14ac:dyDescent="0.25"/>
  <cols>
    <col min="1" max="1" width="21.85546875" style="3" customWidth="1"/>
    <col min="2" max="2" width="32.85546875" style="2" customWidth="1"/>
    <col min="3" max="3" width="19.42578125" customWidth="1"/>
    <col min="4" max="4" width="13.42578125" customWidth="1"/>
    <col min="5" max="5" width="11.140625" style="5" customWidth="1"/>
    <col min="6" max="13" width="4.7109375" customWidth="1"/>
    <col min="14" max="14" width="9.85546875" customWidth="1"/>
    <col min="15" max="15" width="4.7109375" customWidth="1"/>
    <col min="16" max="16" width="8.140625" customWidth="1"/>
    <col min="17" max="17" width="10.7109375" style="9" customWidth="1"/>
    <col min="18" max="18" width="10.85546875" style="10" customWidth="1"/>
  </cols>
  <sheetData>
    <row r="1" spans="1:19" ht="49.5" customHeight="1" thickBot="1" x14ac:dyDescent="0.95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19" ht="15" customHeight="1" x14ac:dyDescent="0.25">
      <c r="A2" s="30" t="s">
        <v>14</v>
      </c>
      <c r="B2" s="35" t="s">
        <v>6</v>
      </c>
      <c r="C2" s="37" t="s">
        <v>7</v>
      </c>
      <c r="D2" s="37" t="s">
        <v>8</v>
      </c>
      <c r="E2" s="32" t="s">
        <v>1</v>
      </c>
      <c r="F2" s="33"/>
      <c r="G2" s="33"/>
      <c r="H2" s="33"/>
      <c r="I2" s="33"/>
      <c r="J2" s="33"/>
      <c r="K2" s="33"/>
      <c r="L2" s="33"/>
      <c r="M2" s="34"/>
      <c r="N2" s="39" t="s">
        <v>11</v>
      </c>
      <c r="O2" s="37" t="s">
        <v>0</v>
      </c>
      <c r="P2" s="39" t="s">
        <v>10</v>
      </c>
      <c r="Q2" s="26" t="s">
        <v>9</v>
      </c>
      <c r="R2" s="28" t="s">
        <v>12</v>
      </c>
    </row>
    <row r="3" spans="1:19" s="1" customFormat="1" ht="36" customHeight="1" x14ac:dyDescent="0.25">
      <c r="A3" s="31"/>
      <c r="B3" s="36"/>
      <c r="C3" s="38"/>
      <c r="D3" s="38"/>
      <c r="E3" s="11" t="s">
        <v>13</v>
      </c>
      <c r="F3" s="4">
        <v>28</v>
      </c>
      <c r="G3" s="4">
        <v>29</v>
      </c>
      <c r="H3" s="4">
        <v>30</v>
      </c>
      <c r="I3" s="4">
        <v>31</v>
      </c>
      <c r="J3" s="4">
        <v>32</v>
      </c>
      <c r="K3" s="4">
        <v>33</v>
      </c>
      <c r="L3" s="4">
        <v>34</v>
      </c>
      <c r="M3" s="12">
        <v>35</v>
      </c>
      <c r="N3" s="40"/>
      <c r="O3" s="38"/>
      <c r="P3" s="40"/>
      <c r="Q3" s="27"/>
      <c r="R3" s="29"/>
    </row>
    <row r="4" spans="1:19" s="8" customFormat="1" ht="120" customHeight="1" x14ac:dyDescent="0.25">
      <c r="A4" s="13"/>
      <c r="B4" s="7"/>
      <c r="C4" s="14" t="s">
        <v>4</v>
      </c>
      <c r="D4" s="14" t="s">
        <v>3</v>
      </c>
      <c r="E4" s="6" t="s">
        <v>13</v>
      </c>
      <c r="F4" s="15">
        <v>1</v>
      </c>
      <c r="G4" s="15">
        <v>1</v>
      </c>
      <c r="H4" s="15">
        <v>1</v>
      </c>
      <c r="I4" s="15">
        <v>1</v>
      </c>
      <c r="J4" s="15">
        <v>2</v>
      </c>
      <c r="K4" s="15">
        <v>2</v>
      </c>
      <c r="L4" s="15">
        <v>2</v>
      </c>
      <c r="M4" s="15">
        <v>2</v>
      </c>
      <c r="N4" s="14">
        <v>12</v>
      </c>
      <c r="O4" s="14" t="s">
        <v>2</v>
      </c>
      <c r="P4" s="14">
        <v>14</v>
      </c>
      <c r="Q4" s="16">
        <f t="shared" ref="Q4:Q6" si="0">SUM(F4:M4)*P4</f>
        <v>168</v>
      </c>
      <c r="R4" s="17">
        <v>39.799999999999997</v>
      </c>
    </row>
    <row r="5" spans="1:19" s="8" customFormat="1" ht="120" customHeight="1" x14ac:dyDescent="0.25">
      <c r="A5" s="13"/>
      <c r="B5" s="7"/>
      <c r="C5" s="14" t="s">
        <v>4</v>
      </c>
      <c r="D5" s="14" t="s">
        <v>5</v>
      </c>
      <c r="E5" s="6" t="s">
        <v>13</v>
      </c>
      <c r="F5" s="15">
        <v>1</v>
      </c>
      <c r="G5" s="15">
        <v>1</v>
      </c>
      <c r="H5" s="15">
        <v>1</v>
      </c>
      <c r="I5" s="15">
        <v>1</v>
      </c>
      <c r="J5" s="15">
        <v>2</v>
      </c>
      <c r="K5" s="15">
        <v>2</v>
      </c>
      <c r="L5" s="15">
        <v>2</v>
      </c>
      <c r="M5" s="15">
        <v>2</v>
      </c>
      <c r="N5" s="14">
        <v>12</v>
      </c>
      <c r="O5" s="14" t="s">
        <v>2</v>
      </c>
      <c r="P5" s="14">
        <v>11</v>
      </c>
      <c r="Q5" s="16">
        <f t="shared" si="0"/>
        <v>132</v>
      </c>
      <c r="R5" s="17">
        <v>39.799999999999997</v>
      </c>
    </row>
    <row r="6" spans="1:19" s="8" customFormat="1" ht="120" customHeight="1" x14ac:dyDescent="0.25">
      <c r="A6" s="13"/>
      <c r="B6" s="18"/>
      <c r="C6" s="14" t="s">
        <v>16</v>
      </c>
      <c r="D6" s="14" t="s">
        <v>17</v>
      </c>
      <c r="E6" s="6" t="s">
        <v>13</v>
      </c>
      <c r="F6" s="15">
        <v>1</v>
      </c>
      <c r="G6" s="15">
        <v>1</v>
      </c>
      <c r="H6" s="15">
        <v>1</v>
      </c>
      <c r="I6" s="15">
        <v>1</v>
      </c>
      <c r="J6" s="15">
        <v>2</v>
      </c>
      <c r="K6" s="15">
        <v>2</v>
      </c>
      <c r="L6" s="15">
        <v>2</v>
      </c>
      <c r="M6" s="15">
        <v>2</v>
      </c>
      <c r="N6" s="14">
        <v>12</v>
      </c>
      <c r="O6" s="14" t="s">
        <v>2</v>
      </c>
      <c r="P6" s="14">
        <v>13</v>
      </c>
      <c r="Q6" s="16">
        <f t="shared" si="0"/>
        <v>156</v>
      </c>
      <c r="R6" s="17">
        <v>39.799999999999997</v>
      </c>
    </row>
    <row r="7" spans="1:19" ht="54.75" customHeight="1" thickBot="1" x14ac:dyDescent="0.3">
      <c r="N7" s="24" t="s">
        <v>9</v>
      </c>
      <c r="O7" s="25"/>
      <c r="P7" s="19">
        <f>SUM(P4:P6)</f>
        <v>38</v>
      </c>
      <c r="Q7" s="20">
        <f>SUM(Q4:Q6)</f>
        <v>456</v>
      </c>
      <c r="R7" s="21"/>
      <c r="S7" s="22"/>
    </row>
  </sheetData>
  <mergeCells count="12">
    <mergeCell ref="A1:R1"/>
    <mergeCell ref="N7:O7"/>
    <mergeCell ref="Q2:Q3"/>
    <mergeCell ref="R2:R3"/>
    <mergeCell ref="A2:A3"/>
    <mergeCell ref="E2:M2"/>
    <mergeCell ref="B2:B3"/>
    <mergeCell ref="C2:C3"/>
    <mergeCell ref="D2:D3"/>
    <mergeCell ref="N2:N3"/>
    <mergeCell ref="O2:O3"/>
    <mergeCell ref="P2:P3"/>
  </mergeCells>
  <pageMargins left="0.7" right="0.7" top="0.75" bottom="0.75" header="0.3" footer="0.3"/>
  <pageSetup paperSize="256" orientation="portrait" horizontalDpi="203" verticalDpi="20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SPORTIVO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2017-03-06T18:00:26Z</dcterms:modified>
</cp:coreProperties>
</file>