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5570" windowHeight="8820"/>
  </bookViews>
  <sheets>
    <sheet name="Foglio1" sheetId="1" r:id="rId1"/>
  </sheets>
  <definedNames>
    <definedName name="_xlnm._FilterDatabase" localSheetId="0" hidden="1">Foglio1!$A$2:$AO$9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9" i="1" l="1"/>
  <c r="M9" i="1"/>
  <c r="I9" i="1"/>
  <c r="AD3" i="1"/>
  <c r="AD4" i="1"/>
  <c r="AD5" i="1"/>
  <c r="AD6" i="1"/>
  <c r="AD7" i="1"/>
  <c r="AD8" i="1"/>
  <c r="H9" i="1"/>
  <c r="J9" i="1"/>
  <c r="K9" i="1"/>
  <c r="L9" i="1"/>
  <c r="N9" i="1"/>
  <c r="O9" i="1"/>
  <c r="P9" i="1"/>
  <c r="Q9" i="1"/>
  <c r="S9" i="1"/>
  <c r="T9" i="1"/>
  <c r="U9" i="1"/>
  <c r="V9" i="1"/>
  <c r="W9" i="1"/>
  <c r="X9" i="1"/>
  <c r="Y9" i="1"/>
  <c r="Z9" i="1"/>
  <c r="AA9" i="1"/>
  <c r="AB9" i="1"/>
  <c r="AC9" i="1"/>
  <c r="G9" i="1"/>
  <c r="AD9" i="1"/>
</calcChain>
</file>

<file path=xl/sharedStrings.xml><?xml version="1.0" encoding="utf-8"?>
<sst xmlns="http://schemas.openxmlformats.org/spreadsheetml/2006/main" count="53" uniqueCount="47">
  <si>
    <t>36</t>
  </si>
  <si>
    <t>37</t>
  </si>
  <si>
    <t>37.5</t>
  </si>
  <si>
    <t>38</t>
  </si>
  <si>
    <t>39</t>
  </si>
  <si>
    <t>39.5</t>
  </si>
  <si>
    <t>40.5</t>
  </si>
  <si>
    <t>41.5</t>
  </si>
  <si>
    <t>42</t>
  </si>
  <si>
    <t>42.5</t>
  </si>
  <si>
    <t>43.5</t>
  </si>
  <si>
    <t>44</t>
  </si>
  <si>
    <t>44.5</t>
  </si>
  <si>
    <t>45</t>
  </si>
  <si>
    <t>46</t>
  </si>
  <si>
    <t>46.5</t>
  </si>
  <si>
    <t>47</t>
  </si>
  <si>
    <t>48</t>
  </si>
  <si>
    <t>PHOTO</t>
  </si>
  <si>
    <t>COLOUR</t>
  </si>
  <si>
    <t>ITEM DESCRIPTION</t>
  </si>
  <si>
    <t>RRP</t>
  </si>
  <si>
    <t>TOTAL PAIRS</t>
  </si>
  <si>
    <t>COLOUR DESCRIPTION</t>
  </si>
  <si>
    <t>0101</t>
  </si>
  <si>
    <t>D473N</t>
  </si>
  <si>
    <t>0141</t>
  </si>
  <si>
    <t>8689</t>
  </si>
  <si>
    <t>D478N</t>
  </si>
  <si>
    <t>0286</t>
  </si>
  <si>
    <t>5041</t>
  </si>
  <si>
    <t>H459N</t>
  </si>
  <si>
    <t>H461N</t>
  </si>
  <si>
    <t>WHT/BLUE ATOLL</t>
  </si>
  <si>
    <t>ULT-RACER</t>
  </si>
  <si>
    <t>OLIVE/LIME</t>
  </si>
  <si>
    <t>WHT/OLIVE</t>
  </si>
  <si>
    <t xml:space="preserve">X-CALIBER OFF </t>
  </si>
  <si>
    <t>NAVY/BLUE ATOLL</t>
  </si>
  <si>
    <t xml:space="preserve">X-CALIBER </t>
  </si>
  <si>
    <t>WHT/WHT</t>
  </si>
  <si>
    <t xml:space="preserve">GEL LYTE III </t>
  </si>
  <si>
    <t>GEL SAGA</t>
  </si>
  <si>
    <t>ANTONY TRADE</t>
  </si>
  <si>
    <t>ITEM N°</t>
  </si>
  <si>
    <t>36.5</t>
  </si>
  <si>
    <t>38.5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</si>
</sst>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_ ;[Red]\-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rgb="FFFF0000"/>
      <name val="Verdana"/>
      <family val="2"/>
    </font>
    <font>
      <sz val="11"/>
      <color rgb="FFFF0000"/>
      <name val="Verdana"/>
      <family val="2"/>
    </font>
    <font>
      <b/>
      <sz val="12"/>
      <color theme="1"/>
      <name val="Verdana"/>
      <family val="2"/>
    </font>
    <font>
      <b/>
      <sz val="12"/>
      <name val="Verdana"/>
      <family val="2"/>
    </font>
    <font>
      <sz val="12"/>
      <color theme="1"/>
      <name val="Verdana"/>
      <family val="2"/>
    </font>
    <font>
      <sz val="72"/>
      <color theme="1"/>
      <name val="Times New Roman"/>
      <family val="1"/>
    </font>
    <font>
      <u/>
      <sz val="12"/>
      <name val="Verdana"/>
      <family val="2"/>
    </font>
    <font>
      <i/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/>
    <xf numFmtId="0" fontId="4" fillId="0" borderId="1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81643</xdr:colOff>
      <xdr:row>2</xdr:row>
      <xdr:rowOff>190501</xdr:rowOff>
    </xdr:from>
    <xdr:to>
      <xdr:col>0</xdr:col>
      <xdr:colOff>2789464</xdr:colOff>
      <xdr:row>2</xdr:row>
      <xdr:rowOff>1645955</xdr:rowOff>
    </xdr:to>
    <xdr:pic>
      <xdr:nvPicPr>
        <xdr:cNvPr id="188" name="Immagine 187"/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1643" y="121348501"/>
          <a:ext cx="2707821" cy="1455454"/>
        </a:xfrm>
        <a:prstGeom prst="rect">
          <a:avLst/>
        </a:prstGeom>
      </xdr:spPr>
    </xdr:pic>
    <xdr:clientData/>
  </xdr:twoCellAnchor>
  <xdr:twoCellAnchor>
    <xdr:from>
      <xdr:col>1</xdr:col>
      <xdr:colOff>170089</xdr:colOff>
      <xdr:row>2</xdr:row>
      <xdr:rowOff>12248</xdr:rowOff>
    </xdr:from>
    <xdr:to>
      <xdr:col>1</xdr:col>
      <xdr:colOff>1404278</xdr:colOff>
      <xdr:row>2</xdr:row>
      <xdr:rowOff>1821996</xdr:rowOff>
    </xdr:to>
    <xdr:pic>
      <xdr:nvPicPr>
        <xdr:cNvPr id="189" name="Immagine 188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646464" y="1688648"/>
          <a:ext cx="1234189" cy="1809748"/>
        </a:xfrm>
        <a:prstGeom prst="rect">
          <a:avLst/>
        </a:prstGeom>
      </xdr:spPr>
    </xdr:pic>
    <xdr:clientData/>
  </xdr:twoCellAnchor>
  <xdr:twoCellAnchor>
    <xdr:from>
      <xdr:col>0</xdr:col>
      <xdr:colOff>108857</xdr:colOff>
      <xdr:row>3</xdr:row>
      <xdr:rowOff>95250</xdr:rowOff>
    </xdr:from>
    <xdr:to>
      <xdr:col>0</xdr:col>
      <xdr:colOff>2675165</xdr:colOff>
      <xdr:row>3</xdr:row>
      <xdr:rowOff>1768929</xdr:rowOff>
    </xdr:to>
    <xdr:pic>
      <xdr:nvPicPr>
        <xdr:cNvPr id="190" name="Immagine 189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8857" y="123158250"/>
          <a:ext cx="2566308" cy="1673679"/>
        </a:xfrm>
        <a:prstGeom prst="rect">
          <a:avLst/>
        </a:prstGeom>
      </xdr:spPr>
    </xdr:pic>
    <xdr:clientData/>
  </xdr:twoCellAnchor>
  <xdr:twoCellAnchor>
    <xdr:from>
      <xdr:col>1</xdr:col>
      <xdr:colOff>83005</xdr:colOff>
      <xdr:row>3</xdr:row>
      <xdr:rowOff>63953</xdr:rowOff>
    </xdr:from>
    <xdr:to>
      <xdr:col>1</xdr:col>
      <xdr:colOff>1466931</xdr:colOff>
      <xdr:row>3</xdr:row>
      <xdr:rowOff>1873703</xdr:rowOff>
    </xdr:to>
    <xdr:pic>
      <xdr:nvPicPr>
        <xdr:cNvPr id="191" name="Immagine 190"/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940380" y="3645353"/>
          <a:ext cx="1383926" cy="1809750"/>
        </a:xfrm>
        <a:prstGeom prst="rect">
          <a:avLst/>
        </a:prstGeom>
      </xdr:spPr>
    </xdr:pic>
    <xdr:clientData/>
  </xdr:twoCellAnchor>
  <xdr:twoCellAnchor>
    <xdr:from>
      <xdr:col>1</xdr:col>
      <xdr:colOff>40822</xdr:colOff>
      <xdr:row>4</xdr:row>
      <xdr:rowOff>163288</xdr:rowOff>
    </xdr:from>
    <xdr:to>
      <xdr:col>1</xdr:col>
      <xdr:colOff>1433212</xdr:colOff>
      <xdr:row>4</xdr:row>
      <xdr:rowOff>1578429</xdr:rowOff>
    </xdr:to>
    <xdr:pic>
      <xdr:nvPicPr>
        <xdr:cNvPr id="192" name="Immagine 191"/>
        <xdr:cNvPicPr>
          <a:picLocks noChangeAspect="1"/>
        </xdr:cNvPicPr>
      </xdr:nvPicPr>
      <xdr:blipFill rotWithShape="1"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71108" y="125131288"/>
          <a:ext cx="1392390" cy="1415141"/>
        </a:xfrm>
        <a:prstGeom prst="rect">
          <a:avLst/>
        </a:prstGeom>
      </xdr:spPr>
    </xdr:pic>
    <xdr:clientData/>
  </xdr:twoCellAnchor>
  <xdr:twoCellAnchor>
    <xdr:from>
      <xdr:col>0</xdr:col>
      <xdr:colOff>54429</xdr:colOff>
      <xdr:row>4</xdr:row>
      <xdr:rowOff>68036</xdr:rowOff>
    </xdr:from>
    <xdr:to>
      <xdr:col>0</xdr:col>
      <xdr:colOff>2749510</xdr:colOff>
      <xdr:row>4</xdr:row>
      <xdr:rowOff>1850572</xdr:rowOff>
    </xdr:to>
    <xdr:pic>
      <xdr:nvPicPr>
        <xdr:cNvPr id="193" name="Immagine 192"/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4429" y="125036036"/>
          <a:ext cx="2695081" cy="17825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244929</xdr:rowOff>
    </xdr:from>
    <xdr:to>
      <xdr:col>0</xdr:col>
      <xdr:colOff>2764371</xdr:colOff>
      <xdr:row>5</xdr:row>
      <xdr:rowOff>1646465</xdr:rowOff>
    </xdr:to>
    <xdr:pic>
      <xdr:nvPicPr>
        <xdr:cNvPr id="194" name="Immagine 193"/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27117929"/>
          <a:ext cx="2764371" cy="1401536"/>
        </a:xfrm>
        <a:prstGeom prst="rect">
          <a:avLst/>
        </a:prstGeom>
      </xdr:spPr>
    </xdr:pic>
    <xdr:clientData/>
  </xdr:twoCellAnchor>
  <xdr:twoCellAnchor>
    <xdr:from>
      <xdr:col>1</xdr:col>
      <xdr:colOff>321128</xdr:colOff>
      <xdr:row>5</xdr:row>
      <xdr:rowOff>312966</xdr:rowOff>
    </xdr:from>
    <xdr:to>
      <xdr:col>1</xdr:col>
      <xdr:colOff>1735935</xdr:colOff>
      <xdr:row>5</xdr:row>
      <xdr:rowOff>1510394</xdr:rowOff>
    </xdr:to>
    <xdr:pic>
      <xdr:nvPicPr>
        <xdr:cNvPr id="195" name="Immagine 194"/>
        <xdr:cNvPicPr>
          <a:picLocks noChangeAspect="1"/>
        </xdr:cNvPicPr>
      </xdr:nvPicPr>
      <xdr:blipFill rotWithShape="1"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78503" y="7704366"/>
          <a:ext cx="1414807" cy="1197428"/>
        </a:xfrm>
        <a:prstGeom prst="rect">
          <a:avLst/>
        </a:prstGeom>
      </xdr:spPr>
    </xdr:pic>
    <xdr:clientData/>
  </xdr:twoCellAnchor>
  <xdr:twoCellAnchor>
    <xdr:from>
      <xdr:col>1</xdr:col>
      <xdr:colOff>299357</xdr:colOff>
      <xdr:row>6</xdr:row>
      <xdr:rowOff>138794</xdr:rowOff>
    </xdr:from>
    <xdr:to>
      <xdr:col>1</xdr:col>
      <xdr:colOff>1589840</xdr:colOff>
      <xdr:row>6</xdr:row>
      <xdr:rowOff>1771650</xdr:rowOff>
    </xdr:to>
    <xdr:pic>
      <xdr:nvPicPr>
        <xdr:cNvPr id="56" name="Immagine 55"/>
        <xdr:cNvPicPr>
          <a:picLocks noChangeAspect="1"/>
        </xdr:cNvPicPr>
      </xdr:nvPicPr>
      <xdr:blipFill rotWithShape="1"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56732" y="9435194"/>
          <a:ext cx="1290483" cy="1632856"/>
        </a:xfrm>
        <a:prstGeom prst="rect">
          <a:avLst/>
        </a:prstGeom>
      </xdr:spPr>
    </xdr:pic>
    <xdr:clientData/>
  </xdr:twoCellAnchor>
  <xdr:twoCellAnchor>
    <xdr:from>
      <xdr:col>1</xdr:col>
      <xdr:colOff>108857</xdr:colOff>
      <xdr:row>7</xdr:row>
      <xdr:rowOff>40821</xdr:rowOff>
    </xdr:from>
    <xdr:to>
      <xdr:col>1</xdr:col>
      <xdr:colOff>1401536</xdr:colOff>
      <xdr:row>7</xdr:row>
      <xdr:rowOff>1825280</xdr:rowOff>
    </xdr:to>
    <xdr:pic>
      <xdr:nvPicPr>
        <xdr:cNvPr id="58" name="Immagine 57"/>
        <xdr:cNvPicPr>
          <a:picLocks noChangeAspect="1"/>
        </xdr:cNvPicPr>
      </xdr:nvPicPr>
      <xdr:blipFill rotWithShape="1"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939143" y="130723821"/>
          <a:ext cx="1292679" cy="1784459"/>
        </a:xfrm>
        <a:prstGeom prst="rect">
          <a:avLst/>
        </a:prstGeom>
      </xdr:spPr>
    </xdr:pic>
    <xdr:clientData/>
  </xdr:twoCellAnchor>
  <xdr:twoCellAnchor>
    <xdr:from>
      <xdr:col>0</xdr:col>
      <xdr:colOff>98535</xdr:colOff>
      <xdr:row>0</xdr:row>
      <xdr:rowOff>32845</xdr:rowOff>
    </xdr:from>
    <xdr:to>
      <xdr:col>1</xdr:col>
      <xdr:colOff>819626</xdr:colOff>
      <xdr:row>0</xdr:row>
      <xdr:rowOff>1280948</xdr:rowOff>
    </xdr:to>
    <xdr:pic>
      <xdr:nvPicPr>
        <xdr:cNvPr id="53" name="Immagine 52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35" y="32845"/>
          <a:ext cx="3545746" cy="1248103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7</xdr:row>
      <xdr:rowOff>74083</xdr:rowOff>
    </xdr:from>
    <xdr:to>
      <xdr:col>0</xdr:col>
      <xdr:colOff>2772834</xdr:colOff>
      <xdr:row>7</xdr:row>
      <xdr:rowOff>1825858</xdr:rowOff>
    </xdr:to>
    <xdr:pic>
      <xdr:nvPicPr>
        <xdr:cNvPr id="85" name="Immagine 84"/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5250" y="117961833"/>
          <a:ext cx="2677584" cy="1751775"/>
        </a:xfrm>
        <a:prstGeom prst="rect">
          <a:avLst/>
        </a:prstGeom>
      </xdr:spPr>
    </xdr:pic>
    <xdr:clientData/>
  </xdr:twoCellAnchor>
  <xdr:twoCellAnchor>
    <xdr:from>
      <xdr:col>0</xdr:col>
      <xdr:colOff>52916</xdr:colOff>
      <xdr:row>6</xdr:row>
      <xdr:rowOff>84668</xdr:rowOff>
    </xdr:from>
    <xdr:to>
      <xdr:col>0</xdr:col>
      <xdr:colOff>2789188</xdr:colOff>
      <xdr:row>6</xdr:row>
      <xdr:rowOff>1756834</xdr:rowOff>
    </xdr:to>
    <xdr:pic>
      <xdr:nvPicPr>
        <xdr:cNvPr id="133" name="Immagine 132"/>
        <xdr:cNvPicPr>
          <a:picLocks noChangeAspect="1"/>
        </xdr:cNvPicPr>
      </xdr:nvPicPr>
      <xdr:blipFill rotWithShape="1"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2916" y="116067418"/>
          <a:ext cx="2736272" cy="1672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tabSelected="1" topLeftCell="M1" zoomScale="80" zoomScaleNormal="80" zoomScalePageLayoutView="70" workbookViewId="0">
      <pane ySplit="2" topLeftCell="A3" activePane="bottomLeft" state="frozen"/>
      <selection activeCell="D1" sqref="D1"/>
      <selection pane="bottomLeft" activeCell="AH3" sqref="AH3"/>
    </sheetView>
  </sheetViews>
  <sheetFormatPr defaultColWidth="8.85546875" defaultRowHeight="14.25" x14ac:dyDescent="0.2"/>
  <cols>
    <col min="1" max="1" width="24.42578125" style="1" customWidth="1"/>
    <col min="2" max="2" width="24.28515625" style="15" customWidth="1"/>
    <col min="3" max="3" width="15.28515625" style="1" customWidth="1"/>
    <col min="4" max="4" width="14" style="1" customWidth="1"/>
    <col min="5" max="5" width="12.85546875" style="2" customWidth="1"/>
    <col min="6" max="6" width="13.28515625" style="2" customWidth="1"/>
    <col min="7" max="7" width="7.28515625" style="2" customWidth="1"/>
    <col min="8" max="8" width="8" style="2" customWidth="1"/>
    <col min="9" max="9" width="5.42578125" style="20" bestFit="1" customWidth="1"/>
    <col min="10" max="10" width="6.28515625" style="20" bestFit="1" customWidth="1"/>
    <col min="11" max="11" width="6.28515625" style="20" customWidth="1"/>
    <col min="12" max="12" width="6.28515625" style="20" bestFit="1" customWidth="1"/>
    <col min="13" max="13" width="7.42578125" style="20" bestFit="1" customWidth="1"/>
    <col min="14" max="14" width="6.28515625" style="20" bestFit="1" customWidth="1"/>
    <col min="15" max="15" width="6.28515625" style="20" customWidth="1"/>
    <col min="16" max="16" width="6.28515625" style="20" bestFit="1" customWidth="1"/>
    <col min="17" max="17" width="7.42578125" style="20" bestFit="1" customWidth="1"/>
    <col min="18" max="18" width="6.28515625" style="20" bestFit="1" customWidth="1"/>
    <col min="19" max="19" width="7.42578125" style="20" bestFit="1" customWidth="1"/>
    <col min="20" max="20" width="6.28515625" style="20" customWidth="1"/>
    <col min="21" max="21" width="7.42578125" style="20" bestFit="1" customWidth="1"/>
    <col min="22" max="22" width="6.28515625" style="20" bestFit="1" customWidth="1"/>
    <col min="23" max="24" width="7.42578125" style="20" bestFit="1" customWidth="1"/>
    <col min="25" max="25" width="6.28515625" style="20" bestFit="1" customWidth="1"/>
    <col min="26" max="26" width="7.42578125" style="20" bestFit="1" customWidth="1"/>
    <col min="27" max="27" width="6.28515625" style="20" bestFit="1" customWidth="1"/>
    <col min="28" max="28" width="5.7109375" style="20" bestFit="1" customWidth="1"/>
    <col min="29" max="29" width="7.42578125" style="20" bestFit="1" customWidth="1"/>
    <col min="30" max="30" width="7.5703125" style="20" customWidth="1"/>
    <col min="31" max="31" width="11.85546875" style="20" customWidth="1"/>
    <col min="32" max="32" width="11.85546875" style="2" customWidth="1"/>
    <col min="33" max="33" width="11.42578125" style="3" customWidth="1"/>
    <col min="34" max="16384" width="8.85546875" style="1"/>
  </cols>
  <sheetData>
    <row r="1" spans="1:33" ht="103.5" customHeight="1" x14ac:dyDescent="0.2">
      <c r="A1" s="22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1"/>
      <c r="AG1" s="1"/>
    </row>
    <row r="2" spans="1:33" s="5" customFormat="1" ht="29.25" customHeight="1" x14ac:dyDescent="0.2">
      <c r="A2" s="4" t="s">
        <v>18</v>
      </c>
      <c r="B2" s="4" t="s">
        <v>18</v>
      </c>
      <c r="C2" s="4" t="s">
        <v>44</v>
      </c>
      <c r="D2" s="4" t="s">
        <v>19</v>
      </c>
      <c r="E2" s="9" t="s">
        <v>20</v>
      </c>
      <c r="F2" s="9" t="s">
        <v>23</v>
      </c>
      <c r="G2" s="16">
        <v>35</v>
      </c>
      <c r="H2" s="16" t="s">
        <v>0</v>
      </c>
      <c r="I2" s="16" t="s">
        <v>45</v>
      </c>
      <c r="J2" s="16" t="s">
        <v>1</v>
      </c>
      <c r="K2" s="16" t="s">
        <v>2</v>
      </c>
      <c r="L2" s="16" t="s">
        <v>3</v>
      </c>
      <c r="M2" s="16" t="s">
        <v>46</v>
      </c>
      <c r="N2" s="16" t="s">
        <v>4</v>
      </c>
      <c r="O2" s="16" t="s">
        <v>5</v>
      </c>
      <c r="P2" s="16">
        <v>40</v>
      </c>
      <c r="Q2" s="16" t="s">
        <v>6</v>
      </c>
      <c r="R2" s="16">
        <v>41</v>
      </c>
      <c r="S2" s="16" t="s">
        <v>7</v>
      </c>
      <c r="T2" s="16" t="s">
        <v>8</v>
      </c>
      <c r="U2" s="16" t="s">
        <v>9</v>
      </c>
      <c r="V2" s="16" t="s">
        <v>10</v>
      </c>
      <c r="W2" s="16" t="s">
        <v>11</v>
      </c>
      <c r="X2" s="16" t="s">
        <v>12</v>
      </c>
      <c r="Y2" s="16" t="s">
        <v>13</v>
      </c>
      <c r="Z2" s="16" t="s">
        <v>14</v>
      </c>
      <c r="AA2" s="16" t="s">
        <v>15</v>
      </c>
      <c r="AB2" s="16" t="s">
        <v>16</v>
      </c>
      <c r="AC2" s="16" t="s">
        <v>17</v>
      </c>
      <c r="AD2" s="9" t="s">
        <v>22</v>
      </c>
      <c r="AE2" s="21" t="s">
        <v>21</v>
      </c>
    </row>
    <row r="3" spans="1:33" s="12" customFormat="1" ht="150" customHeight="1" x14ac:dyDescent="0.2">
      <c r="A3" s="13"/>
      <c r="B3" s="13"/>
      <c r="C3" s="8" t="s">
        <v>25</v>
      </c>
      <c r="D3" s="8" t="s">
        <v>26</v>
      </c>
      <c r="E3" s="8" t="s">
        <v>34</v>
      </c>
      <c r="F3" s="14" t="s">
        <v>33</v>
      </c>
      <c r="G3" s="18"/>
      <c r="H3" s="17">
        <v>28</v>
      </c>
      <c r="I3" s="17"/>
      <c r="J3" s="17">
        <v>66</v>
      </c>
      <c r="K3" s="17"/>
      <c r="L3" s="17">
        <v>64</v>
      </c>
      <c r="M3" s="17"/>
      <c r="N3" s="17">
        <v>64</v>
      </c>
      <c r="O3" s="17"/>
      <c r="P3" s="17">
        <v>29</v>
      </c>
      <c r="Q3" s="17"/>
      <c r="R3" s="17"/>
      <c r="S3" s="17">
        <v>28</v>
      </c>
      <c r="T3" s="18"/>
      <c r="U3" s="18"/>
      <c r="V3" s="18"/>
      <c r="W3" s="18"/>
      <c r="X3" s="18"/>
      <c r="Y3" s="18"/>
      <c r="Z3" s="18"/>
      <c r="AA3" s="18"/>
      <c r="AB3" s="18"/>
      <c r="AC3" s="18"/>
      <c r="AD3" s="6">
        <f t="shared" ref="AD3:AD8" si="0">SUM(G3:AC3)</f>
        <v>279</v>
      </c>
      <c r="AE3" s="11">
        <v>95</v>
      </c>
    </row>
    <row r="4" spans="1:33" s="12" customFormat="1" ht="150" customHeight="1" x14ac:dyDescent="0.2">
      <c r="A4" s="13"/>
      <c r="B4" s="13"/>
      <c r="C4" s="8" t="s">
        <v>25</v>
      </c>
      <c r="D4" s="8" t="s">
        <v>27</v>
      </c>
      <c r="E4" s="8" t="s">
        <v>34</v>
      </c>
      <c r="F4" s="14" t="s">
        <v>35</v>
      </c>
      <c r="G4" s="18"/>
      <c r="H4" s="17">
        <v>27</v>
      </c>
      <c r="I4" s="17"/>
      <c r="J4" s="17">
        <v>59</v>
      </c>
      <c r="K4" s="17"/>
      <c r="L4" s="17">
        <v>57</v>
      </c>
      <c r="M4" s="17"/>
      <c r="N4" s="17">
        <v>61</v>
      </c>
      <c r="O4" s="17"/>
      <c r="P4" s="17">
        <v>20</v>
      </c>
      <c r="Q4" s="17"/>
      <c r="R4" s="17"/>
      <c r="S4" s="17">
        <v>25</v>
      </c>
      <c r="T4" s="18"/>
      <c r="U4" s="18"/>
      <c r="V4" s="18"/>
      <c r="W4" s="18"/>
      <c r="X4" s="18"/>
      <c r="Y4" s="18"/>
      <c r="Z4" s="18"/>
      <c r="AA4" s="18"/>
      <c r="AB4" s="18"/>
      <c r="AC4" s="18"/>
      <c r="AD4" s="6">
        <f t="shared" si="0"/>
        <v>249</v>
      </c>
      <c r="AE4" s="11">
        <v>95</v>
      </c>
    </row>
    <row r="5" spans="1:33" s="12" customFormat="1" ht="150" customHeight="1" x14ac:dyDescent="0.2">
      <c r="A5" s="13"/>
      <c r="B5" s="13"/>
      <c r="C5" s="8" t="s">
        <v>28</v>
      </c>
      <c r="D5" s="8" t="s">
        <v>29</v>
      </c>
      <c r="E5" s="8" t="s">
        <v>37</v>
      </c>
      <c r="F5" s="14" t="s">
        <v>36</v>
      </c>
      <c r="G5" s="18"/>
      <c r="H5" s="17">
        <v>24</v>
      </c>
      <c r="I5" s="17"/>
      <c r="J5" s="17">
        <v>60</v>
      </c>
      <c r="K5" s="17"/>
      <c r="L5" s="17">
        <v>50</v>
      </c>
      <c r="M5" s="17"/>
      <c r="N5" s="17">
        <v>54</v>
      </c>
      <c r="O5" s="17"/>
      <c r="P5" s="17">
        <v>16</v>
      </c>
      <c r="Q5" s="17"/>
      <c r="R5" s="17"/>
      <c r="S5" s="17">
        <v>24</v>
      </c>
      <c r="T5" s="18"/>
      <c r="U5" s="18"/>
      <c r="V5" s="18"/>
      <c r="W5" s="18"/>
      <c r="X5" s="18"/>
      <c r="Y5" s="18"/>
      <c r="Z5" s="18"/>
      <c r="AA5" s="18"/>
      <c r="AB5" s="18"/>
      <c r="AC5" s="18"/>
      <c r="AD5" s="6">
        <f t="shared" si="0"/>
        <v>228</v>
      </c>
      <c r="AE5" s="11">
        <v>114</v>
      </c>
    </row>
    <row r="6" spans="1:33" s="12" customFormat="1" ht="150" customHeight="1" x14ac:dyDescent="0.2">
      <c r="A6" s="13"/>
      <c r="B6" s="13"/>
      <c r="C6" s="8" t="s">
        <v>28</v>
      </c>
      <c r="D6" s="8" t="s">
        <v>30</v>
      </c>
      <c r="E6" s="8" t="s">
        <v>39</v>
      </c>
      <c r="F6" s="14" t="s">
        <v>38</v>
      </c>
      <c r="G6" s="18"/>
      <c r="H6" s="17">
        <v>29</v>
      </c>
      <c r="I6" s="17"/>
      <c r="J6" s="17">
        <v>63</v>
      </c>
      <c r="K6" s="17"/>
      <c r="L6" s="17">
        <v>52</v>
      </c>
      <c r="M6" s="17"/>
      <c r="N6" s="17">
        <v>57</v>
      </c>
      <c r="O6" s="17"/>
      <c r="P6" s="17">
        <v>22</v>
      </c>
      <c r="Q6" s="17"/>
      <c r="R6" s="17"/>
      <c r="S6" s="17">
        <v>24</v>
      </c>
      <c r="T6" s="18"/>
      <c r="U6" s="18"/>
      <c r="V6" s="18"/>
      <c r="W6" s="18"/>
      <c r="X6" s="18"/>
      <c r="Y6" s="18"/>
      <c r="Z6" s="18"/>
      <c r="AA6" s="18"/>
      <c r="AB6" s="18"/>
      <c r="AC6" s="18"/>
      <c r="AD6" s="6">
        <f t="shared" si="0"/>
        <v>247</v>
      </c>
      <c r="AE6" s="11">
        <v>114</v>
      </c>
    </row>
    <row r="7" spans="1:33" s="12" customFormat="1" ht="150" customHeight="1" x14ac:dyDescent="0.2">
      <c r="A7" s="13"/>
      <c r="B7" s="13"/>
      <c r="C7" s="8" t="s">
        <v>31</v>
      </c>
      <c r="D7" s="8" t="s">
        <v>24</v>
      </c>
      <c r="E7" s="8" t="s">
        <v>41</v>
      </c>
      <c r="F7" s="14" t="s">
        <v>40</v>
      </c>
      <c r="G7" s="18"/>
      <c r="H7" s="17">
        <v>3</v>
      </c>
      <c r="I7" s="17">
        <v>10</v>
      </c>
      <c r="J7" s="17"/>
      <c r="K7" s="17"/>
      <c r="L7" s="17">
        <v>5</v>
      </c>
      <c r="M7" s="17">
        <v>9</v>
      </c>
      <c r="N7" s="17"/>
      <c r="O7" s="17">
        <v>1</v>
      </c>
      <c r="P7" s="17"/>
      <c r="Q7" s="17"/>
      <c r="R7" s="17">
        <v>2</v>
      </c>
      <c r="S7" s="17"/>
      <c r="T7" s="18"/>
      <c r="U7" s="18"/>
      <c r="V7" s="18"/>
      <c r="W7" s="18"/>
      <c r="X7" s="18"/>
      <c r="Y7" s="18"/>
      <c r="Z7" s="18"/>
      <c r="AA7" s="18"/>
      <c r="AB7" s="18"/>
      <c r="AC7" s="18"/>
      <c r="AD7" s="6">
        <f t="shared" si="0"/>
        <v>30</v>
      </c>
      <c r="AE7" s="11">
        <v>130</v>
      </c>
    </row>
    <row r="8" spans="1:33" s="12" customFormat="1" ht="150" customHeight="1" x14ac:dyDescent="0.2">
      <c r="A8" s="13"/>
      <c r="B8" s="13"/>
      <c r="C8" s="8" t="s">
        <v>32</v>
      </c>
      <c r="D8" s="8" t="s">
        <v>24</v>
      </c>
      <c r="E8" s="8" t="s">
        <v>42</v>
      </c>
      <c r="F8" s="14" t="s">
        <v>40</v>
      </c>
      <c r="G8" s="18"/>
      <c r="H8" s="17">
        <v>3</v>
      </c>
      <c r="I8" s="17"/>
      <c r="J8" s="17">
        <v>11</v>
      </c>
      <c r="K8" s="17"/>
      <c r="L8" s="17">
        <v>11</v>
      </c>
      <c r="M8" s="17"/>
      <c r="N8" s="17">
        <v>11</v>
      </c>
      <c r="O8" s="17"/>
      <c r="P8" s="17">
        <v>5</v>
      </c>
      <c r="Q8" s="17"/>
      <c r="R8" s="17"/>
      <c r="S8" s="17">
        <v>4</v>
      </c>
      <c r="T8" s="17"/>
      <c r="U8" s="17"/>
      <c r="V8" s="18"/>
      <c r="W8" s="18"/>
      <c r="X8" s="18"/>
      <c r="Y8" s="18"/>
      <c r="Z8" s="18"/>
      <c r="AA8" s="18"/>
      <c r="AB8" s="18"/>
      <c r="AC8" s="18"/>
      <c r="AD8" s="6">
        <f t="shared" si="0"/>
        <v>45</v>
      </c>
      <c r="AE8" s="11">
        <v>130</v>
      </c>
    </row>
    <row r="9" spans="1:33" ht="29.25" customHeight="1" x14ac:dyDescent="0.2">
      <c r="B9" s="1"/>
      <c r="C9" s="2"/>
      <c r="D9" s="2"/>
      <c r="G9" s="19">
        <f t="shared" ref="G9:AD9" si="1">SUM(G3:G8)</f>
        <v>0</v>
      </c>
      <c r="H9" s="19">
        <f t="shared" si="1"/>
        <v>114</v>
      </c>
      <c r="I9" s="19">
        <f t="shared" si="1"/>
        <v>10</v>
      </c>
      <c r="J9" s="19">
        <f t="shared" si="1"/>
        <v>259</v>
      </c>
      <c r="K9" s="19">
        <f t="shared" si="1"/>
        <v>0</v>
      </c>
      <c r="L9" s="19">
        <f t="shared" si="1"/>
        <v>239</v>
      </c>
      <c r="M9" s="19">
        <f t="shared" si="1"/>
        <v>9</v>
      </c>
      <c r="N9" s="19">
        <f t="shared" si="1"/>
        <v>247</v>
      </c>
      <c r="O9" s="19">
        <f t="shared" si="1"/>
        <v>1</v>
      </c>
      <c r="P9" s="19">
        <f t="shared" si="1"/>
        <v>92</v>
      </c>
      <c r="Q9" s="19">
        <f t="shared" si="1"/>
        <v>0</v>
      </c>
      <c r="R9" s="19">
        <f t="shared" si="1"/>
        <v>2</v>
      </c>
      <c r="S9" s="19">
        <f t="shared" si="1"/>
        <v>105</v>
      </c>
      <c r="T9" s="19">
        <f t="shared" si="1"/>
        <v>0</v>
      </c>
      <c r="U9" s="19">
        <f t="shared" si="1"/>
        <v>0</v>
      </c>
      <c r="V9" s="19">
        <f t="shared" si="1"/>
        <v>0</v>
      </c>
      <c r="W9" s="19">
        <f t="shared" si="1"/>
        <v>0</v>
      </c>
      <c r="X9" s="19">
        <f t="shared" si="1"/>
        <v>0</v>
      </c>
      <c r="Y9" s="19">
        <f t="shared" si="1"/>
        <v>0</v>
      </c>
      <c r="Z9" s="19">
        <f t="shared" si="1"/>
        <v>0</v>
      </c>
      <c r="AA9" s="19">
        <f t="shared" si="1"/>
        <v>0</v>
      </c>
      <c r="AB9" s="19">
        <f t="shared" si="1"/>
        <v>0</v>
      </c>
      <c r="AC9" s="19">
        <f t="shared" si="1"/>
        <v>0</v>
      </c>
      <c r="AD9" s="10">
        <f t="shared" si="1"/>
        <v>1078</v>
      </c>
      <c r="AE9" s="7"/>
      <c r="AF9" s="1"/>
      <c r="AG9" s="1"/>
    </row>
  </sheetData>
  <mergeCells count="1">
    <mergeCell ref="A1:AE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2017-03-05T16:03:24Z</dcterms:created>
  <dcterms:modified xsi:type="dcterms:W3CDTF">2017-03-06T18:00:00Z</dcterms:modified>
</cp:coreProperties>
</file>